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e technique" sheetId="1" state="visible" r:id="rId1"/>
    <sheet name="Clauses du bon de commande" sheetId="2" state="visible" r:id="rId2"/>
    <sheet name="Coût rendu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0A0A0A"/>
      <sz val="14"/>
    </font>
    <font>
      <name val="Arial"/>
      <i val="1"/>
      <color rgb="00536878"/>
      <sz val="9"/>
    </font>
    <font>
      <name val="Arial"/>
      <b val="1"/>
      <color rgb="00FFFFFF"/>
      <sz val="10"/>
    </font>
    <font>
      <name val="Arial"/>
      <b val="1"/>
      <color rgb="000A0A0A"/>
      <sz val="10"/>
    </font>
    <font>
      <name val="Arial"/>
      <color rgb="000A0A0A"/>
      <sz val="10"/>
    </font>
  </fonts>
  <fills count="6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E5E4E2"/>
      </patternFill>
    </fill>
    <fill>
      <patternFill patternType="solid">
        <fgColor rgb="00DCE6EE"/>
      </patternFill>
    </fill>
    <fill>
      <patternFill patternType="solid">
        <fgColor rgb="00BA3902"/>
      </patternFill>
    </fill>
  </fills>
  <borders count="2">
    <border>
      <left/>
      <right/>
      <top/>
      <bottom/>
      <diagonal/>
    </border>
    <border>
      <left style="thin">
        <color rgb="00B5B4B2"/>
      </left>
      <right style="thin">
        <color rgb="00B5B4B2"/>
      </right>
      <top style="thin">
        <color rgb="00B5B4B2"/>
      </top>
      <bottom style="thin">
        <color rgb="00B5B4B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2" fillId="0" borderId="0" pivotButton="0" quotePrefix="0" xfId="0"/>
    <xf numFmtId="1" fontId="5" fillId="4" borderId="1" applyAlignment="1" pivotButton="0" quotePrefix="0" xfId="0">
      <alignment vertical="top" wrapText="1"/>
    </xf>
    <xf numFmtId="2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 wrapText="1"/>
    </xf>
    <xf numFmtId="9" fontId="5" fillId="4" borderId="1" applyAlignment="1" pivotButton="0" quotePrefix="0" xfId="0">
      <alignment vertical="top" wrapText="1"/>
    </xf>
    <xf numFmtId="4" fontId="5" fillId="0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4" fontId="3" fillId="5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52" customWidth="1" min="3" max="3"/>
    <col width="30" customWidth="1" min="4" max="4"/>
  </cols>
  <sheetData>
    <row r="1">
      <c r="A1" s="1" t="inlineStr">
        <is>
          <t>Fiche technique produit / Product specification sheet</t>
        </is>
      </c>
    </row>
    <row r="2" ht="30" customHeight="1">
      <c r="A2" s="2" t="inlineStr">
        <is>
          <t>Envoie-la AVANT de demander un prix. Ce qui n'est pas écrit ici, l'usine le décide, au moins cher. Colonne C : un exemple à remplacer. Modèle pointv1.online, à adapter à ton produit.</t>
        </is>
      </c>
    </row>
    <row r="4">
      <c r="A4" s="3" t="inlineStr">
        <is>
          <t>Rubrique</t>
        </is>
      </c>
      <c r="B4" s="3" t="inlineStr">
        <is>
          <t>Item (EN)</t>
        </is>
      </c>
      <c r="C4" s="3" t="inlineStr">
        <is>
          <t>Ta valeur / Your spec</t>
        </is>
      </c>
      <c r="D4" s="3" t="inlineStr">
        <is>
          <t>Validé par l'usine / Confirmed by supplier</t>
        </is>
      </c>
    </row>
    <row r="5">
      <c r="A5" s="4" t="inlineStr">
        <is>
          <t>Identification / Identification</t>
        </is>
      </c>
      <c r="B5" s="4" t="inlineStr"/>
      <c r="C5" s="4" t="inlineStr"/>
      <c r="D5" s="4" t="inlineStr"/>
    </row>
    <row r="6">
      <c r="A6" s="5" t="inlineStr">
        <is>
          <t>Nom du produit</t>
        </is>
      </c>
      <c r="B6" s="5" t="inlineStr">
        <is>
          <t>Product name</t>
        </is>
      </c>
      <c r="C6" s="6" t="inlineStr">
        <is>
          <t>T-shirt col rond brodé</t>
        </is>
      </c>
      <c r="D6" s="6" t="inlineStr"/>
    </row>
    <row r="7">
      <c r="A7" s="5" t="inlineStr">
        <is>
          <t>Référence interne</t>
        </is>
      </c>
      <c r="B7" s="5" t="inlineStr">
        <is>
          <t>Internal reference</t>
        </is>
      </c>
      <c r="C7" s="6" t="inlineStr">
        <is>
          <t>TS-001</t>
        </is>
      </c>
      <c r="D7" s="6" t="inlineStr"/>
    </row>
    <row r="8">
      <c r="A8" s="5" t="inlineStr">
        <is>
          <t>Quantité commandée</t>
        </is>
      </c>
      <c r="B8" s="5" t="inlineStr">
        <is>
          <t>Order quantity</t>
        </is>
      </c>
      <c r="C8" s="6" t="inlineStr">
        <is>
          <t>500 pièces / pcs</t>
        </is>
      </c>
      <c r="D8" s="6" t="inlineStr"/>
    </row>
    <row r="9">
      <c r="A9" s="5" t="inlineStr">
        <is>
          <t>Date de livraison souhaitée (port de départ)</t>
        </is>
      </c>
      <c r="B9" s="5" t="inlineStr">
        <is>
          <t>Required ready date (port of loading)</t>
        </is>
      </c>
      <c r="C9" s="6" t="inlineStr">
        <is>
          <t>15/01/2027, FOB Shanghai</t>
        </is>
      </c>
      <c r="D9" s="6" t="inlineStr"/>
    </row>
    <row r="10">
      <c r="A10" s="4" t="inlineStr">
        <is>
          <t>Matière / Materials</t>
        </is>
      </c>
      <c r="B10" s="4" t="inlineStr"/>
      <c r="C10" s="4" t="inlineStr"/>
      <c r="D10" s="4" t="inlineStr"/>
    </row>
    <row r="11">
      <c r="A11" s="5" t="inlineStr">
        <is>
          <t>Composition exacte</t>
        </is>
      </c>
      <c r="B11" s="5" t="inlineStr">
        <is>
          <t>Exact composition</t>
        </is>
      </c>
      <c r="C11" s="6" t="inlineStr">
        <is>
          <t>100 % coton peigné / combed cotton</t>
        </is>
      </c>
      <c r="D11" s="6" t="inlineStr"/>
    </row>
    <row r="12">
      <c r="A12" s="5" t="inlineStr">
        <is>
          <t>Grammage (g/m²)</t>
        </is>
      </c>
      <c r="B12" s="5" t="inlineStr">
        <is>
          <t>Fabric weight (GSM)</t>
        </is>
      </c>
      <c r="C12" s="6" t="inlineStr">
        <is>
          <t>180 GSM ± 5 %</t>
        </is>
      </c>
      <c r="D12" s="6" t="inlineStr"/>
    </row>
    <row r="13">
      <c r="A13" s="5" t="inlineStr">
        <is>
          <t>Certification exigée</t>
        </is>
      </c>
      <c r="B13" s="5" t="inlineStr">
        <is>
          <t>Required certification</t>
        </is>
      </c>
      <c r="C13" s="6" t="inlineStr">
        <is>
          <t>OEKO-TEX Standard 100 (certificat à fournir / certificate required)</t>
        </is>
      </c>
      <c r="D13" s="6" t="inlineStr"/>
    </row>
    <row r="14">
      <c r="A14" s="5" t="inlineStr">
        <is>
          <t>Fournisseurs de matière autorisés</t>
        </is>
      </c>
      <c r="B14" s="5" t="inlineStr">
        <is>
          <t>Approved material suppliers</t>
        </is>
      </c>
      <c r="C14" s="6" t="inlineStr">
        <is>
          <t>Ceux de l'échantillon signé / as per golden sample</t>
        </is>
      </c>
      <c r="D14" s="6" t="inlineStr"/>
    </row>
    <row r="15">
      <c r="A15" s="4" t="inlineStr">
        <is>
          <t>Dimensions / Dimensions</t>
        </is>
      </c>
      <c r="B15" s="4" t="inlineStr"/>
      <c r="C15" s="4" t="inlineStr"/>
      <c r="D15" s="4" t="inlineStr"/>
    </row>
    <row r="16">
      <c r="A16" s="5" t="inlineStr">
        <is>
          <t>Tableau des tailles (cm)</t>
        </is>
      </c>
      <c r="B16" s="5" t="inlineStr">
        <is>
          <t>Size chart (cm)</t>
        </is>
      </c>
      <c r="C16" s="6" t="inlineStr">
        <is>
          <t>Voir onglet joint / see attached chart</t>
        </is>
      </c>
      <c r="D16" s="6" t="inlineStr"/>
    </row>
    <row r="17">
      <c r="A17" s="5" t="inlineStr">
        <is>
          <t>Tolérance sur chaque cote</t>
        </is>
      </c>
      <c r="B17" s="5" t="inlineStr">
        <is>
          <t>Tolerance on each measurement</t>
        </is>
      </c>
      <c r="C17" s="6" t="inlineStr">
        <is>
          <t>± 1 cm</t>
        </is>
      </c>
      <c r="D17" s="6" t="inlineStr"/>
    </row>
    <row r="18">
      <c r="A18" s="5" t="inlineStr">
        <is>
          <t>Poids unitaire</t>
        </is>
      </c>
      <c r="B18" s="5" t="inlineStr">
        <is>
          <t>Unit weight</t>
        </is>
      </c>
      <c r="C18" s="6" t="inlineStr">
        <is>
          <t>190 g ± 10 g</t>
        </is>
      </c>
      <c r="D18" s="6" t="inlineStr"/>
    </row>
    <row r="19">
      <c r="A19" s="4" t="inlineStr">
        <is>
          <t>Couleurs et finitions / Colours and finish</t>
        </is>
      </c>
      <c r="B19" s="4" t="inlineStr"/>
      <c r="C19" s="4" t="inlineStr"/>
      <c r="D19" s="4" t="inlineStr"/>
    </row>
    <row r="20">
      <c r="A20" s="5" t="inlineStr">
        <is>
          <t>Couleur (référence Pantone)</t>
        </is>
      </c>
      <c r="B20" s="5" t="inlineStr">
        <is>
          <t>Colour (Pantone reference)</t>
        </is>
      </c>
      <c r="C20" s="6" t="inlineStr">
        <is>
          <t>Pantone 19-4052 TCX</t>
        </is>
      </c>
      <c r="D20" s="6" t="inlineStr"/>
    </row>
    <row r="21">
      <c r="A21" s="5" t="inlineStr">
        <is>
          <t>Écart de teinte toléré</t>
        </is>
      </c>
      <c r="B21" s="5" t="inlineStr">
        <is>
          <t>Colour tolerance</t>
        </is>
      </c>
      <c r="C21" s="6" t="inlineStr">
        <is>
          <t>Validé sur l'échantillon signé, sous lumière D65 / approved on golden sample, D65 light</t>
        </is>
      </c>
      <c r="D21" s="6" t="inlineStr"/>
    </row>
    <row r="22">
      <c r="A22" s="5" t="inlineStr">
        <is>
          <t>Marquage (procédé, position, taille)</t>
        </is>
      </c>
      <c r="B22" s="5" t="inlineStr">
        <is>
          <t>Logo (method, position, size)</t>
        </is>
      </c>
      <c r="C22" s="6" t="inlineStr">
        <is>
          <t>Broderie, cœur gauche, 7 cm / embroidery, left chest, 7 cm</t>
        </is>
      </c>
      <c r="D22" s="6" t="inlineStr"/>
    </row>
    <row r="23">
      <c r="A23" s="5" t="inlineStr">
        <is>
          <t>Coutures et finitions</t>
        </is>
      </c>
      <c r="B23" s="5" t="inlineStr">
        <is>
          <t>Stitching and finishing</t>
        </is>
      </c>
      <c r="C23" s="6" t="inlineStr">
        <is>
          <t>Double piqûre bas et manches / twin needle hem and sleeves</t>
        </is>
      </c>
      <c r="D23" s="6" t="inlineStr"/>
    </row>
    <row r="24">
      <c r="A24" s="4" t="inlineStr">
        <is>
          <t>Étiquetage / Labelling</t>
        </is>
      </c>
      <c r="B24" s="4" t="inlineStr"/>
      <c r="C24" s="4" t="inlineStr"/>
      <c r="D24" s="4" t="inlineStr"/>
    </row>
    <row r="25">
      <c r="A25" s="5" t="inlineStr">
        <is>
          <t>Étiquette de composition et d'entretien</t>
        </is>
      </c>
      <c r="B25" s="5" t="inlineStr">
        <is>
          <t>Care and composition label</t>
        </is>
      </c>
      <c r="C25" s="6" t="inlineStr">
        <is>
          <t>Français, composition, pays d'origine / French, composition, country of origin</t>
        </is>
      </c>
      <c r="D25" s="6" t="inlineStr"/>
    </row>
    <row r="26">
      <c r="A26" s="5" t="inlineStr">
        <is>
          <t>Étiquette de marque</t>
        </is>
      </c>
      <c r="B26" s="5" t="inlineStr">
        <is>
          <t>Brand label</t>
        </is>
      </c>
      <c r="C26" s="6" t="inlineStr">
        <is>
          <t>Tissée, fournie en fichier / woven, artwork supplied</t>
        </is>
      </c>
      <c r="D26" s="6" t="inlineStr"/>
    </row>
    <row r="27">
      <c r="A27" s="4" t="inlineStr">
        <is>
          <t>Emballage / Packaging</t>
        </is>
      </c>
      <c r="B27" s="4" t="inlineStr"/>
      <c r="C27" s="4" t="inlineStr"/>
      <c r="D27" s="4" t="inlineStr"/>
    </row>
    <row r="28">
      <c r="A28" s="5" t="inlineStr">
        <is>
          <t>Emballage unitaire</t>
        </is>
      </c>
      <c r="B28" s="5" t="inlineStr">
        <is>
          <t>Unit packaging</t>
        </is>
      </c>
      <c r="C28" s="6" t="inlineStr">
        <is>
          <t>Sachet plastique recyclable, autocollant taille / recyclable polybag, size sticker</t>
        </is>
      </c>
      <c r="D28" s="6" t="inlineStr"/>
    </row>
    <row r="29">
      <c r="A29" s="5" t="inlineStr">
        <is>
          <t>Pièces par carton</t>
        </is>
      </c>
      <c r="B29" s="5" t="inlineStr">
        <is>
          <t>Pieces per carton</t>
        </is>
      </c>
      <c r="C29" s="6" t="inlineStr">
        <is>
          <t>50</t>
        </is>
      </c>
      <c r="D29" s="6" t="inlineStr"/>
    </row>
    <row r="30">
      <c r="A30" s="5" t="inlineStr">
        <is>
          <t>Dimensions et poids maximum du carton</t>
        </is>
      </c>
      <c r="B30" s="5" t="inlineStr">
        <is>
          <t>Carton max size and weight</t>
        </is>
      </c>
      <c r="C30" s="6" t="inlineStr">
        <is>
          <t>60 × 40 × 40 cm, 15 kg max</t>
        </is>
      </c>
      <c r="D30" s="6" t="inlineStr"/>
    </row>
    <row r="31">
      <c r="A31" s="5" t="inlineStr">
        <is>
          <t>Marquage du carton</t>
        </is>
      </c>
      <c r="B31" s="5" t="inlineStr">
        <is>
          <t>Carton marking</t>
        </is>
      </c>
      <c r="C31" s="6" t="inlineStr">
        <is>
          <t>Référence, taille, quantité, n° de carton / ref, size, qty, carton no.</t>
        </is>
      </c>
      <c r="D31" s="6" t="inlineStr"/>
    </row>
    <row r="32">
      <c r="A32" s="4" t="inlineStr">
        <is>
          <t>Contrôle / Quality control</t>
        </is>
      </c>
      <c r="B32" s="4" t="inlineStr"/>
      <c r="C32" s="4" t="inlineStr"/>
      <c r="D32" s="4" t="inlineStr"/>
    </row>
    <row r="33">
      <c r="A33" s="5" t="inlineStr">
        <is>
          <t>Échantillon de référence signé (date)</t>
        </is>
      </c>
      <c r="B33" s="5" t="inlineStr">
        <is>
          <t>Signed golden sample (date)</t>
        </is>
      </c>
      <c r="C33" s="6" t="inlineStr">
        <is>
          <t>Signé le / signed on __/__/____, un exemplaire chez chaque partie / one kept by each party</t>
        </is>
      </c>
      <c r="D33" s="6" t="inlineStr"/>
    </row>
    <row r="34">
      <c r="A34" s="5" t="inlineStr">
        <is>
          <t>Échantillon de pré-série</t>
        </is>
      </c>
      <c r="B34" s="5" t="inlineStr">
        <is>
          <t>Pre-production sample</t>
        </is>
      </c>
      <c r="C34" s="6" t="inlineStr">
        <is>
          <t>Tiré de la chaîne, validé par écrit avant la série / from the production line, approved in writing before mass production</t>
        </is>
      </c>
      <c r="D34" s="6" t="inlineStr"/>
    </row>
    <row r="35">
      <c r="A35" s="5" t="inlineStr">
        <is>
          <t>Inspection avant expédition</t>
        </is>
      </c>
      <c r="B35" s="5" t="inlineStr">
        <is>
          <t>Pre-shipment inspection</t>
        </is>
      </c>
      <c r="C35" s="6" t="inlineStr">
        <is>
          <t>Tierce partie, ISO 2859-1 niveau II / third party, ISO 2859-1 level II</t>
        </is>
      </c>
      <c r="D35" s="6" t="inlineStr"/>
    </row>
    <row r="36">
      <c r="A36" s="5" t="inlineStr">
        <is>
          <t>Seuils de défauts (AQL)</t>
        </is>
      </c>
      <c r="B36" s="5" t="inlineStr">
        <is>
          <t>Defect limits (AQL)</t>
        </is>
      </c>
      <c r="C36" s="6" t="inlineStr">
        <is>
          <t>Critique 0, majeur 2,5, mineur 4,0 / critical 0, major 2.5, minor 4.0</t>
        </is>
      </c>
      <c r="D36" s="6" t="inlineStr"/>
    </row>
    <row r="38">
      <c r="A38" s="7" t="inlineStr">
        <is>
          <t>Signature acheteur / Buyer</t>
        </is>
      </c>
      <c r="B38" s="7" t="inlineStr">
        <is>
          <t>Date :</t>
        </is>
      </c>
      <c r="C38" s="7" t="inlineStr"/>
      <c r="D38" s="7" t="inlineStr"/>
    </row>
    <row r="39">
      <c r="A39" s="7" t="inlineStr">
        <is>
          <t>Signature fournisseur / Supplier</t>
        </is>
      </c>
      <c r="B39" s="7" t="inlineStr">
        <is>
          <t>Date :</t>
        </is>
      </c>
      <c r="C39" s="7" t="inlineStr"/>
      <c r="D39" s="7" t="inlineStr"/>
    </row>
  </sheetData>
  <mergeCells count="1"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6" customWidth="1" min="1" max="1"/>
    <col width="62" customWidth="1" min="2" max="2"/>
    <col width="62" customWidth="1" min="3" max="3"/>
  </cols>
  <sheetData>
    <row r="1">
      <c r="A1" s="1" t="inlineStr">
        <is>
          <t>Clauses à recopier dans ton bon de commande / Purchase order clauses</t>
        </is>
      </c>
    </row>
    <row r="2">
      <c r="A2" s="8" t="inlineStr">
        <is>
          <t>Un modèle, pas un avis juridique : fais-le relire si la commande est importante. Le texte anglais est celui que l'usine signe.</t>
        </is>
      </c>
    </row>
    <row r="4">
      <c r="A4" s="3" t="inlineStr">
        <is>
          <t>Clause</t>
        </is>
      </c>
      <c r="B4" s="3" t="inlineStr">
        <is>
          <t>Français</t>
        </is>
      </c>
      <c r="C4" s="3" t="inlineStr">
        <is>
          <t>English</t>
        </is>
      </c>
    </row>
    <row r="5" ht="62" customHeight="1">
      <c r="A5" s="7" t="inlineStr">
        <is>
          <t>Référence</t>
        </is>
      </c>
      <c r="B5" s="5" t="inlineStr">
        <is>
          <t>La production est conforme à l'échantillon de référence signé le __/__/____, dont chaque partie garde un exemplaire, et à la fiche technique jointe.</t>
        </is>
      </c>
      <c r="C5" s="5" t="inlineStr">
        <is>
          <t>Mass production shall match the golden sample signed on __/__/____, one copy kept by each party, and the attached specification sheet.</t>
        </is>
      </c>
    </row>
    <row r="6" ht="62" customHeight="1">
      <c r="A6" s="7" t="inlineStr">
        <is>
          <t>Pré-série</t>
        </is>
      </c>
      <c r="B6" s="5" t="inlineStr">
        <is>
          <t>Un échantillon de pré-série tiré de la chaîne de production est validé par écrit par l'acheteur avant le lancement de la série.</t>
        </is>
      </c>
      <c r="C6" s="5" t="inlineStr">
        <is>
          <t>A pre-production sample taken from the production line shall be approved in writing by the Buyer before mass production starts.</t>
        </is>
      </c>
    </row>
    <row r="7" ht="62" customHeight="1">
      <c r="A7" s="7" t="inlineStr">
        <is>
          <t>Modifications</t>
        </is>
      </c>
      <c r="B7" s="5" t="inlineStr">
        <is>
          <t>Tout changement de matière, de composant, de sous-traitant, de site de production ou d'emballage exige l'accord écrit préalable de l'acheteur. Une marchandise produite avec un changement non approuvé peut être refusée aux frais du fournisseur.</t>
        </is>
      </c>
      <c r="C7" s="5" t="inlineStr">
        <is>
          <t>Any change to materials, components, sub-suppliers, production site or packaging requires the Buyer's prior written approval. Goods produced with an unapproved change may be refused at the Supplier's cost.</t>
        </is>
      </c>
    </row>
    <row r="8" ht="62" customHeight="1">
      <c r="A8" s="7" t="inlineStr">
        <is>
          <t>Paiement</t>
        </is>
      </c>
      <c r="B8" s="5" t="inlineStr">
        <is>
          <t>30 % d'acompte à la confirmation de commande. Solde de 70 % payé après le succès d'une inspection avant expédition par une société tierce choisie par l'acheteur.</t>
        </is>
      </c>
      <c r="C8" s="5" t="inlineStr">
        <is>
          <t>30% deposit on order confirmation. 70% balance paid after a pre-shipment inspection by a third party appointed by the Buyer has passed.</t>
        </is>
      </c>
    </row>
    <row r="9" ht="62" customHeight="1">
      <c r="A9" s="7" t="inlineStr">
        <is>
          <t>Inspection</t>
        </is>
      </c>
      <c r="B9" s="5" t="inlineStr">
        <is>
          <t>Inspection selon ISO 2859-1, niveau général II, AQL critique 0, majeur 2,5, mineur 4,0, quand la production est terminée et qu'au moins 80 % des cartons sont fermés.</t>
        </is>
      </c>
      <c r="C9" s="5" t="inlineStr">
        <is>
          <t>Inspection per ISO 2859-1, general level II, AQL critical 0, major 2.5, minor 4.0, once production is complete and at least 80% of cartons are packed.</t>
        </is>
      </c>
    </row>
    <row r="10" ht="62" customHeight="1">
      <c r="A10" s="7" t="inlineStr">
        <is>
          <t>Échec</t>
        </is>
      </c>
      <c r="B10" s="5" t="inlineStr">
        <is>
          <t>Si l'inspection échoue, le fournisseur reprend la marchandise et paie la nouvelle inspection.</t>
        </is>
      </c>
      <c r="C10" s="5" t="inlineStr">
        <is>
          <t>If the inspection fails, the Supplier reworks the goods and pays for the re-inspection.</t>
        </is>
      </c>
    </row>
    <row r="11" ht="62" customHeight="1">
      <c r="A11" s="7" t="inlineStr">
        <is>
          <t>Livraison</t>
        </is>
      </c>
      <c r="B11" s="5" t="inlineStr">
        <is>
          <t>Incoterm FOB [port], marchandise prête le __/__/____. Tout retard est signalé par écrit dès qu'il est connu.</t>
        </is>
      </c>
      <c r="C11" s="5" t="inlineStr">
        <is>
          <t>Incoterm FOB [port], goods ready on __/__/____. Any delay shall be notified in writing as soon as it is known.</t>
        </is>
      </c>
    </row>
  </sheetData>
  <mergeCells count="1"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62" customWidth="1" min="1" max="1"/>
    <col width="16" customWidth="1" min="2" max="2"/>
    <col width="4" customWidth="1" min="3" max="3"/>
  </cols>
  <sheetData>
    <row r="1">
      <c r="A1" s="1" t="inlineStr">
        <is>
          <t>Ce que ta commande coûte vraiment, avant la première vente</t>
        </is>
      </c>
    </row>
    <row r="2">
      <c r="A2" s="8" t="inlineStr">
        <is>
          <t>Remplace les cellules bleues par tes devis. L'exemple est celui du guide : 500 t-shirts, droits de 12 % (vêtements). Vérifie ton taux sur la base TARIC.</t>
        </is>
      </c>
    </row>
    <row r="4">
      <c r="A4" s="3" t="inlineStr">
        <is>
          <t>Tes devis</t>
        </is>
      </c>
      <c r="B4" s="3" t="inlineStr">
        <is>
          <t>Valeur</t>
        </is>
      </c>
      <c r="C4" s="3" t="inlineStr"/>
    </row>
    <row r="5">
      <c r="A5" s="5" t="inlineStr">
        <is>
          <t>Quantité (pièces)</t>
        </is>
      </c>
      <c r="B5" s="9" t="n">
        <v>500</v>
      </c>
      <c r="C5" s="5" t="inlineStr"/>
    </row>
    <row r="6">
      <c r="A6" s="5" t="inlineStr">
        <is>
          <t>Prix unitaire usine (USD)</t>
        </is>
      </c>
      <c r="B6" s="10" t="n">
        <v>4.64</v>
      </c>
      <c r="C6" s="5" t="inlineStr"/>
    </row>
    <row r="7">
      <c r="A7" s="5" t="inlineStr">
        <is>
          <t>Taux de change (USD pour 1 €)</t>
        </is>
      </c>
      <c r="B7" s="10" t="n">
        <v>1.16</v>
      </c>
      <c r="C7" s="5" t="inlineStr"/>
    </row>
    <row r="8">
      <c r="A8" s="5" t="inlineStr">
        <is>
          <t>Échantillons, envois compris (€)</t>
        </is>
      </c>
      <c r="B8" s="11" t="n">
        <v>120</v>
      </c>
      <c r="C8" s="5" t="inlineStr"/>
    </row>
    <row r="9">
      <c r="A9" s="5" t="inlineStr">
        <is>
          <t>Inspection avant expédition (USD)</t>
        </is>
      </c>
      <c r="B9" s="11" t="n">
        <v>268</v>
      </c>
      <c r="C9" s="5" t="inlineStr"/>
    </row>
    <row r="10">
      <c r="A10" s="5" t="inlineStr">
        <is>
          <t>Fret jusqu'à la frontière de l'UE (€)</t>
        </is>
      </c>
      <c r="B10" s="11" t="n">
        <v>300</v>
      </c>
      <c r="C10" s="5" t="inlineStr"/>
    </row>
    <row r="11">
      <c r="A11" s="5" t="inlineStr">
        <is>
          <t>Droits de douane (taux TARIC)</t>
        </is>
      </c>
      <c r="B11" s="12" t="n">
        <v>0.12</v>
      </c>
      <c r="C11" s="5" t="inlineStr"/>
    </row>
    <row r="12">
      <c r="A12" s="5" t="inlineStr">
        <is>
          <t>TVA à l'importation</t>
        </is>
      </c>
      <c r="B12" s="13" t="n">
        <v>0.2</v>
      </c>
      <c r="C12" s="5" t="inlineStr"/>
    </row>
    <row r="13">
      <c r="A13" s="5" t="inlineStr">
        <is>
          <t>Dédouanement et livraison chez toi (€)</t>
        </is>
      </c>
      <c r="B13" s="11" t="n">
        <v>150</v>
      </c>
      <c r="C13" s="5" t="inlineStr"/>
    </row>
    <row r="15">
      <c r="A15" s="3" t="inlineStr">
        <is>
          <t>Le calcul</t>
        </is>
      </c>
      <c r="B15" s="3" t="inlineStr">
        <is>
          <t>Résultat</t>
        </is>
      </c>
      <c r="C15" s="3" t="inlineStr"/>
    </row>
    <row r="16">
      <c r="A16" s="5" t="inlineStr">
        <is>
          <t>Marchandise (€)</t>
        </is>
      </c>
      <c r="B16" s="14">
        <f>B5*B6/B7</f>
        <v/>
      </c>
      <c r="C16" s="5" t="inlineStr"/>
    </row>
    <row r="17">
      <c r="A17" s="5" t="inlineStr">
        <is>
          <t>Acompte de 30 % à la commande (€)</t>
        </is>
      </c>
      <c r="B17" s="14">
        <f>B16*0.3</f>
        <v/>
      </c>
      <c r="C17" s="5" t="inlineStr"/>
    </row>
    <row r="18">
      <c r="A18" s="5" t="inlineStr">
        <is>
          <t>Solde de 70 % après inspection (€)</t>
        </is>
      </c>
      <c r="B18" s="14">
        <f>B16*0.7</f>
        <v/>
      </c>
      <c r="C18" s="5" t="inlineStr"/>
    </row>
    <row r="19">
      <c r="A19" s="5" t="inlineStr">
        <is>
          <t>Inspection (€)</t>
        </is>
      </c>
      <c r="B19" s="14">
        <f>B9/B7</f>
        <v/>
      </c>
      <c r="C19" s="5" t="inlineStr"/>
    </row>
    <row r="20">
      <c r="A20" s="5" t="inlineStr">
        <is>
          <t>Valeur en douane : marchandise + fret (€)</t>
        </is>
      </c>
      <c r="B20" s="14">
        <f>B16+B10</f>
        <v/>
      </c>
      <c r="C20" s="5" t="inlineStr"/>
    </row>
    <row r="21">
      <c r="A21" s="5" t="inlineStr">
        <is>
          <t>Droits de douane (€)</t>
        </is>
      </c>
      <c r="B21" s="14">
        <f>B20*B11</f>
        <v/>
      </c>
      <c r="C21" s="5" t="inlineStr"/>
    </row>
    <row r="22">
      <c r="A22" s="5" t="inlineStr">
        <is>
          <t>TVA à l'importation : (valeur en douane + droits) × taux (€)</t>
        </is>
      </c>
      <c r="B22" s="14">
        <f>(B20+B21)*B12</f>
        <v/>
      </c>
      <c r="C22" s="5" t="inlineStr"/>
    </row>
    <row r="23">
      <c r="A23" s="15" t="inlineStr">
        <is>
          <t>TOTAL décaissé avant la première vente (€)</t>
        </is>
      </c>
      <c r="B23" s="16">
        <f>B16+B8+B19+B10+B21+B22+B13</f>
        <v/>
      </c>
      <c r="C23" s="5" t="inlineStr"/>
    </row>
    <row r="24">
      <c r="A24" s="5" t="inlineStr">
        <is>
          <t>Coût par pièce si tu ne récupères pas la TVA (franchise en base) (€)</t>
        </is>
      </c>
      <c r="B24" s="14">
        <f>B23/B5</f>
        <v/>
      </c>
      <c r="C24" s="5" t="inlineStr"/>
    </row>
    <row r="25">
      <c r="A25" s="5" t="inlineStr">
        <is>
          <t>Coût par pièce si tu récupères la TVA (régime réel) (€)</t>
        </is>
      </c>
      <c r="B25" s="14">
        <f>(B23-B22)/B5</f>
        <v/>
      </c>
      <c r="C25" s="5" t="inlineStr"/>
    </row>
    <row r="26">
      <c r="A26" s="5" t="inlineStr">
        <is>
          <t>Prix affiché par l'usine, converti (€)</t>
        </is>
      </c>
      <c r="B26" s="14">
        <f>B6/B7</f>
        <v/>
      </c>
      <c r="C26" s="5" t="inlineStr"/>
    </row>
    <row r="27">
      <c r="A27" s="5" t="inlineStr">
        <is>
          <t>Écart entre le prix affiché et le coût réel</t>
        </is>
      </c>
      <c r="B27" s="17">
        <f>B24/B26-1</f>
        <v/>
      </c>
      <c r="C27" s="5" t="inlineStr"/>
    </row>
    <row r="29" ht="30" customHeight="1">
      <c r="A29" s="2" t="inlineStr">
        <is>
          <t>Les montants des cellules bleues sont des hypothèses d'exemple, pas des prix garantis. Inspection : tarif public de V-Trust, 268 USD par jour-homme, au 13/10/2026.</t>
        </is>
      </c>
    </row>
  </sheetData>
  <mergeCells count="2">
    <mergeCell ref="A29:C29"/>
    <mergeCell ref="A2:C2"/>
  </mergeCells>
  <dataValidations count="1">
    <dataValidation sqref="B11:B12" showDropDown="0" showInputMessage="0" showErrorMessage="0" allowBlank="0" type="decimal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pointv1.online</dc:creator>
  <dc:title>Fiche technique produit, modèle pointv1</dc:title>
  <dcterms:created xsi:type="dcterms:W3CDTF">2026-10-13T13:41:24Z</dcterms:created>
  <dcterms:modified xsi:type="dcterms:W3CDTF">2026-10-13T13:41:24Z</dcterms:modified>
</cp:coreProperties>
</file>